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siness Budget\"/>
    </mc:Choice>
  </mc:AlternateContent>
  <xr:revisionPtr revIDLastSave="0" documentId="13_ncr:1_{26E0517F-F5AE-41C2-9A98-8D582F8BB0CE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 1" sheetId="4" r:id="rId1"/>
  </sheets>
  <definedNames>
    <definedName name="_xlnm.Print_Area" localSheetId="0">'Sheet 1'!$A$1:$D$78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4" l="1"/>
  <c r="D74" i="4"/>
  <c r="C19" i="4"/>
  <c r="C77" i="4"/>
  <c r="B77" i="4"/>
  <c r="D76" i="4"/>
  <c r="D75" i="4"/>
  <c r="D72" i="4"/>
  <c r="D71" i="4"/>
  <c r="D70" i="4"/>
  <c r="D69" i="4"/>
  <c r="D68" i="4"/>
  <c r="D67" i="4"/>
  <c r="D66" i="4"/>
  <c r="D65" i="4"/>
  <c r="D64" i="4"/>
  <c r="D59" i="4"/>
  <c r="D77" i="4" l="1"/>
  <c r="D61" i="4"/>
</calcChain>
</file>

<file path=xl/sharedStrings.xml><?xml version="1.0" encoding="utf-8"?>
<sst xmlns="http://schemas.openxmlformats.org/spreadsheetml/2006/main" count="176" uniqueCount="63">
  <si>
    <t>Estimated</t>
  </si>
  <si>
    <t>Actual</t>
  </si>
  <si>
    <t>Difference</t>
  </si>
  <si>
    <t>Investor funding</t>
  </si>
  <si>
    <t>Owner 1</t>
  </si>
  <si>
    <t>Owner 2</t>
  </si>
  <si>
    <t>Other</t>
  </si>
  <si>
    <t>Loan funding</t>
  </si>
  <si>
    <t>Bank loan</t>
  </si>
  <si>
    <t>Non-bank loan</t>
  </si>
  <si>
    <t>Other funding</t>
  </si>
  <si>
    <t>Grant</t>
  </si>
  <si>
    <t>PRE-OPEN COSTS AT A GLANCE</t>
  </si>
  <si>
    <t>AVERAGE MONTHLY COSTS</t>
  </si>
  <si>
    <t>Administration Costs</t>
  </si>
  <si>
    <t xml:space="preserve">Advertising </t>
  </si>
  <si>
    <t>Office Costs</t>
  </si>
  <si>
    <t>Business Insurance</t>
  </si>
  <si>
    <t>Marketing Costs</t>
  </si>
  <si>
    <t>TOTAL</t>
  </si>
  <si>
    <t>Business Vehicle Insurance</t>
  </si>
  <si>
    <t>Pre-Opening Labor  Costs</t>
  </si>
  <si>
    <t>Miscellaneous</t>
  </si>
  <si>
    <t>Equipment Lease Payments</t>
  </si>
  <si>
    <t>Inventory, raw materials, parts</t>
  </si>
  <si>
    <t>ADMINISTRATION COSTS</t>
  </si>
  <si>
    <t>ITEM</t>
  </si>
  <si>
    <t>DUE BY DATE</t>
  </si>
  <si>
    <t>AMOUNT</t>
  </si>
  <si>
    <t>PRICE</t>
  </si>
  <si>
    <t>Licenses and permits</t>
  </si>
  <si>
    <t>Total</t>
  </si>
  <si>
    <t>Miscellaneous Expenses</t>
  </si>
  <si>
    <t>OFFICE COSTS</t>
  </si>
  <si>
    <t>Security system installation</t>
  </si>
  <si>
    <t>Internet setup desposit</t>
  </si>
  <si>
    <t>Office furniture</t>
  </si>
  <si>
    <t>Security System Monthly Payment</t>
  </si>
  <si>
    <t>Rent</t>
  </si>
  <si>
    <t>Supplies</t>
  </si>
  <si>
    <t>Telephone</t>
  </si>
  <si>
    <t>Inventory</t>
  </si>
  <si>
    <t>Website Hosting/Maintenance</t>
  </si>
  <si>
    <t>Other 1 (specify)</t>
  </si>
  <si>
    <t>Other 2 (specify)</t>
  </si>
  <si>
    <t>MARKETING COSTS</t>
  </si>
  <si>
    <t>TOTAL AVERAGE MONTHLY COSTS</t>
  </si>
  <si>
    <t>Advertising for opening</t>
  </si>
  <si>
    <t>Basic Website</t>
  </si>
  <si>
    <t>Logo design</t>
  </si>
  <si>
    <t>Flyers and brochures</t>
  </si>
  <si>
    <t>Business cards</t>
  </si>
  <si>
    <t>Promotional materials</t>
  </si>
  <si>
    <t>PRE-OPENING LABOR COSTS</t>
  </si>
  <si>
    <t>HR agency fee</t>
  </si>
  <si>
    <t>Training costs</t>
  </si>
  <si>
    <t>MISCELLANEOUS</t>
  </si>
  <si>
    <t>Contingencies Reserve</t>
  </si>
  <si>
    <t>Decorations</t>
  </si>
  <si>
    <t>TOTAL PRE-OPEN COSTS</t>
  </si>
  <si>
    <t xml:space="preserve">Food and beverages </t>
  </si>
  <si>
    <t>Employee Salaries/Commissions</t>
  </si>
  <si>
    <t>BUSINESS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</si>
</sst>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#,##0.00;[Red]#,##0.00"/>
    <numFmt numFmtId="166" formatCode="&quot;$&quot;#,##0.00;[Red]&quot;$&quot;#,##0.00"/>
    <numFmt numFmtId="167" formatCode="&quot;$&quot;#,##0.00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rgb="FF1F497D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2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14"/>
      <color theme="0"/>
      <name val="Century Gothic"/>
      <family val="2"/>
    </font>
    <font>
      <b/>
      <sz val="16"/>
      <color theme="0"/>
      <name val="Century Gothic"/>
      <family val="2"/>
    </font>
    <font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theme="1" tint="4.9989318521683403E-2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18"/>
      <color theme="0"/>
      <name val="Century Gothic"/>
      <family val="2"/>
    </font>
    <font>
      <sz val="18"/>
      <color theme="1" tint="4.9989318521683403E-2"/>
      <name val="Century Gothic"/>
      <family val="2"/>
    </font>
    <font>
      <b/>
      <sz val="28"/>
      <color rgb="FF821FAD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rgb="FFEBF1D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6933C"/>
      </patternFill>
    </fill>
    <fill>
      <patternFill patternType="solid">
        <fgColor theme="0"/>
        <bgColor rgb="FFF2DCDB"/>
      </patternFill>
    </fill>
    <fill>
      <patternFill patternType="solid">
        <fgColor rgb="FF821FAD"/>
        <bgColor rgb="FFEBF1DE"/>
      </patternFill>
    </fill>
    <fill>
      <patternFill patternType="solid">
        <fgColor rgb="FF821FAD"/>
        <bgColor rgb="FFF2DCDB"/>
      </patternFill>
    </fill>
    <fill>
      <patternFill patternType="solid">
        <fgColor rgb="FF821FAD"/>
        <bgColor rgb="FF76933C"/>
      </patternFill>
    </fill>
    <fill>
      <patternFill patternType="solid">
        <fgColor rgb="FF821FAD"/>
        <bgColor indexed="64"/>
      </patternFill>
    </fill>
    <fill>
      <patternFill patternType="solid">
        <fgColor rgb="FF821FAD"/>
        <bgColor rgb="FF36609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 style="thin">
        <color rgb="FFF91ADF"/>
      </left>
      <right style="thin">
        <color rgb="FFF91ADF"/>
      </right>
      <top style="thin">
        <color rgb="FFF91ADF"/>
      </top>
      <bottom style="thin">
        <color rgb="FFF91ADF"/>
      </bottom>
      <diagonal/>
    </border>
    <border>
      <left style="thin">
        <color rgb="FFF91ADF"/>
      </left>
      <right style="thin">
        <color rgb="FFF91ADF"/>
      </right>
      <top style="thin">
        <color rgb="FFF91ADF"/>
      </top>
      <bottom/>
      <diagonal/>
    </border>
    <border>
      <left style="thin">
        <color rgb="FFF91ADF"/>
      </left>
      <right style="thin">
        <color rgb="FFF91ADF"/>
      </right>
      <top/>
      <bottom style="thin">
        <color rgb="FFF91ADF"/>
      </bottom>
      <diagonal/>
    </border>
    <border>
      <left style="thin">
        <color rgb="FFF91ADF"/>
      </left>
      <right style="thin">
        <color rgb="FFF91ADF"/>
      </right>
      <top style="thin">
        <color rgb="FFF91ADF"/>
      </top>
      <bottom style="double">
        <color rgb="FFF91ADF"/>
      </bottom>
      <diagonal/>
    </border>
  </borders>
  <cellStyleXfs count="4">
    <xf numFmtId="0" fontId="0" fillId="0" borderId="0"/>
    <xf numFmtId="0" fontId="2" fillId="0" borderId="2" applyNumberFormat="0" applyFill="0" applyAlignment="0" applyProtection="0"/>
    <xf numFmtId="0" fontId="3" fillId="3" borderId="1" applyNumberFormat="0" applyAlignment="0" applyProtection="0"/>
    <xf numFmtId="0" fontId="1" fillId="2" borderId="0" applyNumberFormat="0" applyFont="0" applyBorder="0" applyAlignment="0" applyProtection="0"/>
  </cellStyleXfs>
  <cellXfs count="47">
    <xf numFmtId="0" fontId="0" fillId="0" borderId="0" xfId="0"/>
    <xf numFmtId="0" fontId="5" fillId="4" borderId="0" xfId="0" applyFont="1" applyFill="1" applyAlignment="1">
      <alignment horizontal="center" vertical="center"/>
    </xf>
    <xf numFmtId="167" fontId="5" fillId="4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7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5" borderId="0" xfId="0" applyFont="1" applyFill="1" applyAlignment="1">
      <alignment horizontal="left" vertical="center" indent="1"/>
    </xf>
    <xf numFmtId="0" fontId="4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indent="1"/>
    </xf>
    <xf numFmtId="164" fontId="5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indent="1"/>
    </xf>
    <xf numFmtId="0" fontId="5" fillId="6" borderId="3" xfId="0" applyFont="1" applyFill="1" applyBorder="1" applyAlignment="1">
      <alignment horizontal="center" vertical="center"/>
    </xf>
    <xf numFmtId="2" fontId="5" fillId="6" borderId="3" xfId="0" applyNumberFormat="1" applyFont="1" applyFill="1" applyBorder="1" applyAlignment="1" applyProtection="1">
      <alignment horizontal="center" vertical="center"/>
      <protection locked="0"/>
    </xf>
    <xf numFmtId="166" fontId="5" fillId="6" borderId="3" xfId="0" applyNumberFormat="1" applyFont="1" applyFill="1" applyBorder="1" applyAlignment="1">
      <alignment horizontal="center" vertical="center"/>
    </xf>
    <xf numFmtId="165" fontId="5" fillId="5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indent="1"/>
    </xf>
    <xf numFmtId="0" fontId="4" fillId="6" borderId="3" xfId="0" applyFont="1" applyFill="1" applyBorder="1" applyAlignment="1">
      <alignment horizontal="center" vertical="center"/>
    </xf>
    <xf numFmtId="166" fontId="4" fillId="6" borderId="3" xfId="0" applyNumberFormat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66" fontId="4" fillId="5" borderId="3" xfId="1" applyNumberFormat="1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left" vertical="center" indent="1"/>
    </xf>
    <xf numFmtId="0" fontId="5" fillId="4" borderId="3" xfId="2" applyFont="1" applyFill="1" applyBorder="1" applyAlignment="1">
      <alignment horizontal="center" vertical="center"/>
    </xf>
    <xf numFmtId="167" fontId="5" fillId="4" borderId="3" xfId="2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1"/>
    </xf>
    <xf numFmtId="0" fontId="11" fillId="7" borderId="3" xfId="3" applyFont="1" applyFill="1" applyBorder="1" applyAlignment="1">
      <alignment horizontal="left" vertical="center" indent="1"/>
    </xf>
    <xf numFmtId="167" fontId="11" fillId="7" borderId="3" xfId="3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4" fillId="5" borderId="4" xfId="1" applyFont="1" applyFill="1" applyBorder="1" applyAlignment="1">
      <alignment horizontal="left" vertical="center" indent="1"/>
    </xf>
    <xf numFmtId="0" fontId="4" fillId="5" borderId="5" xfId="1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2" fillId="7" borderId="3" xfId="3" applyFont="1" applyFill="1" applyBorder="1" applyAlignment="1">
      <alignment horizontal="center" vertical="center" wrapText="1"/>
    </xf>
    <xf numFmtId="166" fontId="6" fillId="7" borderId="3" xfId="3" applyNumberFormat="1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center" indent="1"/>
    </xf>
    <xf numFmtId="0" fontId="13" fillId="9" borderId="3" xfId="3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left" vertical="center" indent="1"/>
    </xf>
    <xf numFmtId="0" fontId="10" fillId="11" borderId="3" xfId="1" applyFont="1" applyFill="1" applyBorder="1" applyAlignment="1">
      <alignment horizontal="left" vertical="center" indent="1"/>
    </xf>
    <xf numFmtId="0" fontId="15" fillId="5" borderId="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</cellXfs>
  <cellStyles count="4">
    <cellStyle name="20% - Accent2" xfId="3" builtinId="34" customBuiltin="1"/>
    <cellStyle name="Heading 1" xfId="1" builtinId="16" customBuiltin="1"/>
    <cellStyle name="Input" xfId="2" builtinId="20" customBuiltin="1"/>
    <cellStyle name="Normal" xfId="0" builtinId="0" customBuiltin="1"/>
  </cellStyles>
  <dxfs count="36"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7" formatCode="&quot;$&quot;#,##0.00"/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/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F91ADF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rgb="FF366092"/>
          <bgColor rgb="FFDF65AA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/>
        <bottom/>
        <vertical style="thin">
          <color rgb="FFF91ADF"/>
        </vertic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/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/>
        <bottom/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/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/>
        <bottom/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/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/>
        <bottom/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/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/>
        <bottom/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/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rgb="FFF91ADF"/>
        </right>
        <top style="thin">
          <color rgb="FFF91ADF"/>
        </top>
        <bottom style="thin">
          <color rgb="FFF91ADF"/>
        </bottom>
        <vertical style="thin">
          <color rgb="FFF91ADF"/>
        </vertical>
        <horizontal style="thin">
          <color rgb="FFF91ADF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F91ADF"/>
        </left>
        <right style="thin">
          <color rgb="FFF91ADF"/>
        </right>
        <top/>
        <bottom/>
        <vertical style="thin">
          <color rgb="FFF91ADF"/>
        </vertical>
        <horizontal style="thin">
          <color rgb="FFF91ADF"/>
        </horizontal>
      </border>
    </dxf>
  </dxfs>
  <tableStyles count="0" defaultTableStyle="TableStyleMedium2" defaultPivotStyle="PivotStyleLight16"/>
  <colors>
    <mruColors>
      <color rgb="FF821FAD"/>
      <color rgb="FFF91ADF"/>
      <color rgb="FFDF65AA"/>
      <color rgb="FF67D1FA"/>
      <color rgb="FF69E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A4654D9-4372-4CE3-BF32-59B49ECD42C8}" name="SchoolExpense9" displayName="SchoolExpense9" ref="A24:C25" headerRowCount="0" totalsRowShown="0" headerRowDxfId="35" dataDxfId="34">
  <tableColumns count="3">
    <tableColumn id="1" xr3:uid="{CBE88770-3ED9-4630-AC8C-391BA2D801BF}" name="Column1" dataDxfId="33"/>
    <tableColumn id="2" xr3:uid="{7976565D-C9F2-4F04-A636-E2BB030A03D4}" name="Column2" dataDxfId="32"/>
    <tableColumn id="3" xr3:uid="{5502BC13-0D63-4CC2-8827-E0BAC63C8FAA}" name="Column3" dataDxfId="3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A847FE0-FFE5-4608-974E-BA65329C1D5A}" name="CollegeExpense10" displayName="CollegeExpense10" ref="A29:D34" headerRowCount="0" totalsRowShown="0" headerRowDxfId="30" dataDxfId="29">
  <tableColumns count="4">
    <tableColumn id="1" xr3:uid="{E717ECDD-7117-41DA-A53E-20974899AB09}" name="Column1" dataDxfId="28"/>
    <tableColumn id="2" xr3:uid="{B97D877F-D913-48B7-9823-5E73D8A25FDF}" name="Column2" dataDxfId="27"/>
    <tableColumn id="3" xr3:uid="{1B011C03-8360-429E-9720-731E1EEC7274}" name="Column3" dataDxfId="26"/>
    <tableColumn id="4" xr3:uid="{333BFA66-6B33-4F7F-88FE-1A132D627D31}" name="Column4" dataDxfId="2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2BB5F76-7A2D-45F8-A9C1-20D54CAF812C}" name="CollegeExpense511" displayName="CollegeExpense511" ref="A39:D44" headerRowCount="0" totalsRowShown="0" headerRowDxfId="24" dataDxfId="23">
  <tableColumns count="4">
    <tableColumn id="1" xr3:uid="{FE29C4BC-D6EE-42F3-AB5C-39DD7F995F62}" name="Column1" dataDxfId="22"/>
    <tableColumn id="2" xr3:uid="{210D92D9-3E08-4693-B343-A771D6A89E71}" name="Column2" dataDxfId="21"/>
    <tableColumn id="3" xr3:uid="{42700EE9-30C6-46C0-AD70-93FFAC37398C}" name="Column3" dataDxfId="20"/>
    <tableColumn id="4" xr3:uid="{1347250F-E374-4C1D-8E82-8CA640679DCF}" name="Column4" dataDxfId="1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E1DF45B-1DE5-4ABD-97EB-6B07D5222B1C}" name="CollegeExpense5612" displayName="CollegeExpense5612" ref="A49:D51" headerRowCount="0" totalsRowShown="0" headerRowDxfId="18" dataDxfId="17">
  <tableColumns count="4">
    <tableColumn id="1" xr3:uid="{7926F8FE-04B8-486C-9D0B-5F493A892177}" name="Column1" dataDxfId="16"/>
    <tableColumn id="2" xr3:uid="{9B044833-773C-47BC-AC27-7596ECE5C2DD}" name="Column2" dataDxfId="15"/>
    <tableColumn id="3" xr3:uid="{0DD0F34F-9C04-4320-B22D-68A4F6D5E32D}" name="Column3" dataDxfId="14"/>
    <tableColumn id="4" xr3:uid="{3B0F1032-C36B-406B-B0AA-50559AE9404B}" name="Column4" dataDxfId="1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2D22DDF-2393-410C-8AA7-8E41F1AA606B}" name="CollegeExpense56713" displayName="CollegeExpense56713" ref="A55:D58" headerRowCount="0" totalsRowShown="0" headerRowDxfId="12" dataDxfId="11">
  <tableColumns count="4">
    <tableColumn id="1" xr3:uid="{C48810E2-4DB0-4BFA-96F1-71913CB6250B}" name="Column1" dataDxfId="10"/>
    <tableColumn id="2" xr3:uid="{1B395667-096F-42CD-A5F5-72E657FFCC97}" name="Column2" dataDxfId="9"/>
    <tableColumn id="3" xr3:uid="{F37C4FC0-CE88-435A-A191-E0EA1365B052}" name="Column3" dataDxfId="8"/>
    <tableColumn id="4" xr3:uid="{8300080B-6701-4C61-BBB0-B2F134D5D060}" name="Column4" dataDxfId="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2199D47-0E30-46D7-A9ED-208F14D133E6}" name="Table2914" displayName="Table2914" ref="A63:D76" totalsRowShown="0" headerRowDxfId="6" dataDxfId="4" headerRowBorderDxfId="5">
  <autoFilter ref="A63:D76" xr:uid="{72199D47-0E30-46D7-A9ED-208F14D133E6}"/>
  <tableColumns count="4">
    <tableColumn id="1" xr3:uid="{D9FA9ADE-0C83-4C8D-A9FA-6B6EA5E68192}" name="AVERAGE MONTHLY COSTS" dataDxfId="3"/>
    <tableColumn id="2" xr3:uid="{8F6509E0-0DDA-4D3E-80B8-54D7BC88CB9C}" name="Estimated" dataDxfId="2"/>
    <tableColumn id="3" xr3:uid="{43764E4B-CFF3-457A-908D-6FC53CBDCD02}" name="Actual" dataDxfId="1"/>
    <tableColumn id="4" xr3:uid="{6E6244E9-C1A6-4D07-83ED-04A3DB298BE2}" name="Difference" dataDxfId="0">
      <calculatedColumnFormula>Table2914[[#This Row],[Estimated]]-Table2914[[#This Row],[Actual]]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B40A5-F0C6-42C2-8CE3-787C4E87676B}">
  <dimension ref="A1:D78"/>
  <sheetViews>
    <sheetView tabSelected="1" zoomScale="91" zoomScaleNormal="91" workbookViewId="0">
      <selection activeCell="B3" sqref="B3"/>
    </sheetView>
  </sheetViews>
  <sheetFormatPr defaultColWidth="25.7109375" defaultRowHeight="35.1" customHeight="1" x14ac:dyDescent="0.25"/>
  <cols>
    <col min="1" max="1" width="40.7109375" style="9" customWidth="1"/>
    <col min="2" max="16384" width="25.7109375" style="3"/>
  </cols>
  <sheetData>
    <row r="1" spans="1:4" ht="35.1" customHeight="1" x14ac:dyDescent="0.25">
      <c r="A1" s="45" t="s">
        <v>62</v>
      </c>
      <c r="B1" s="45"/>
      <c r="C1" s="45"/>
      <c r="D1" s="45"/>
    </row>
    <row r="2" spans="1:4" ht="35.1" customHeight="1" thickBot="1" x14ac:dyDescent="0.3">
      <c r="A2" s="46"/>
      <c r="B2" s="46"/>
      <c r="C2" s="46"/>
      <c r="D2" s="46"/>
    </row>
    <row r="3" spans="1:4" ht="35.1" customHeight="1" thickTop="1" x14ac:dyDescent="0.25"/>
    <row r="4" spans="1:4" ht="35.1" customHeight="1" x14ac:dyDescent="0.25">
      <c r="A4" s="39" t="s">
        <v>3</v>
      </c>
      <c r="B4" s="6"/>
      <c r="C4" s="6"/>
      <c r="D4" s="5"/>
    </row>
    <row r="5" spans="1:4" ht="35.1" customHeight="1" x14ac:dyDescent="0.25">
      <c r="A5" s="7" t="s">
        <v>4</v>
      </c>
      <c r="B5" s="4"/>
      <c r="C5" s="4"/>
      <c r="D5" s="5"/>
    </row>
    <row r="6" spans="1:4" ht="35.1" customHeight="1" x14ac:dyDescent="0.25">
      <c r="A6" s="7" t="s">
        <v>5</v>
      </c>
      <c r="B6" s="4"/>
      <c r="C6" s="4"/>
      <c r="D6" s="5"/>
    </row>
    <row r="7" spans="1:4" ht="35.1" customHeight="1" x14ac:dyDescent="0.25">
      <c r="A7" s="7" t="s">
        <v>6</v>
      </c>
      <c r="B7" s="4"/>
      <c r="C7" s="4"/>
      <c r="D7" s="5"/>
    </row>
    <row r="8" spans="1:4" ht="35.1" customHeight="1" x14ac:dyDescent="0.25">
      <c r="A8" s="39" t="s">
        <v>7</v>
      </c>
      <c r="B8" s="4"/>
      <c r="C8" s="4"/>
      <c r="D8" s="5"/>
    </row>
    <row r="9" spans="1:4" ht="35.1" customHeight="1" x14ac:dyDescent="0.25">
      <c r="A9" s="7" t="s">
        <v>8</v>
      </c>
      <c r="B9" s="6"/>
      <c r="C9" s="6"/>
      <c r="D9" s="5"/>
    </row>
    <row r="10" spans="1:4" ht="35.1" customHeight="1" x14ac:dyDescent="0.25">
      <c r="A10" s="7" t="s">
        <v>9</v>
      </c>
      <c r="B10" s="6"/>
      <c r="C10" s="6"/>
      <c r="D10" s="5"/>
    </row>
    <row r="11" spans="1:4" ht="35.1" customHeight="1" x14ac:dyDescent="0.25">
      <c r="A11" s="39" t="s">
        <v>10</v>
      </c>
      <c r="B11" s="6"/>
      <c r="C11" s="6"/>
      <c r="D11" s="5"/>
    </row>
    <row r="12" spans="1:4" ht="35.1" customHeight="1" x14ac:dyDescent="0.25">
      <c r="A12" s="7" t="s">
        <v>11</v>
      </c>
      <c r="B12" s="6"/>
      <c r="C12" s="6"/>
      <c r="D12" s="5"/>
    </row>
    <row r="13" spans="1:4" ht="35.1" customHeight="1" x14ac:dyDescent="0.25">
      <c r="A13" s="7" t="s">
        <v>6</v>
      </c>
      <c r="B13" s="6"/>
      <c r="C13" s="6"/>
      <c r="D13" s="5"/>
    </row>
    <row r="14" spans="1:4" ht="35.1" customHeight="1" x14ac:dyDescent="0.25">
      <c r="A14" s="29"/>
      <c r="B14" s="1"/>
      <c r="C14" s="1"/>
      <c r="D14" s="2"/>
    </row>
    <row r="15" spans="1:4" s="32" customFormat="1" ht="35.1" customHeight="1" x14ac:dyDescent="0.25">
      <c r="A15" s="40" t="s">
        <v>12</v>
      </c>
      <c r="B15" s="40"/>
      <c r="C15" s="40"/>
      <c r="D15" s="40"/>
    </row>
    <row r="16" spans="1:4" ht="35.1" customHeight="1" x14ac:dyDescent="0.25">
      <c r="A16" s="30" t="s">
        <v>14</v>
      </c>
      <c r="B16" s="31"/>
      <c r="C16" s="37" t="s">
        <v>19</v>
      </c>
      <c r="D16" s="37"/>
    </row>
    <row r="17" spans="1:4" ht="35.1" customHeight="1" x14ac:dyDescent="0.25">
      <c r="A17" s="30" t="s">
        <v>16</v>
      </c>
      <c r="B17" s="31"/>
      <c r="C17" s="37"/>
      <c r="D17" s="37"/>
    </row>
    <row r="18" spans="1:4" ht="35.1" customHeight="1" x14ac:dyDescent="0.25">
      <c r="A18" s="30" t="s">
        <v>18</v>
      </c>
      <c r="B18" s="31">
        <v>0</v>
      </c>
      <c r="C18" s="37"/>
      <c r="D18" s="37"/>
    </row>
    <row r="19" spans="1:4" ht="35.1" customHeight="1" x14ac:dyDescent="0.25">
      <c r="A19" s="30" t="s">
        <v>21</v>
      </c>
      <c r="B19" s="31">
        <v>0</v>
      </c>
      <c r="C19" s="38">
        <f>SUM(B16:B20)</f>
        <v>0</v>
      </c>
      <c r="D19" s="38"/>
    </row>
    <row r="20" spans="1:4" ht="35.1" customHeight="1" x14ac:dyDescent="0.25">
      <c r="A20" s="30" t="s">
        <v>22</v>
      </c>
      <c r="B20" s="31">
        <v>0</v>
      </c>
      <c r="C20" s="38"/>
      <c r="D20" s="38"/>
    </row>
    <row r="22" spans="1:4" ht="35.1" customHeight="1" x14ac:dyDescent="0.25">
      <c r="A22" s="41" t="s">
        <v>25</v>
      </c>
      <c r="B22" s="41"/>
      <c r="C22" s="41"/>
      <c r="D22" s="41"/>
    </row>
    <row r="23" spans="1:4" ht="35.1" customHeight="1" x14ac:dyDescent="0.25">
      <c r="A23" s="8" t="s">
        <v>26</v>
      </c>
      <c r="B23" s="10" t="s">
        <v>27</v>
      </c>
      <c r="C23" s="10" t="s">
        <v>28</v>
      </c>
      <c r="D23" s="10" t="s">
        <v>29</v>
      </c>
    </row>
    <row r="24" spans="1:4" ht="35.1" customHeight="1" x14ac:dyDescent="0.25">
      <c r="A24" s="11" t="s">
        <v>30</v>
      </c>
      <c r="B24" s="12"/>
      <c r="C24" s="13"/>
      <c r="D24" s="14"/>
    </row>
    <row r="25" spans="1:4" ht="35.1" customHeight="1" x14ac:dyDescent="0.25">
      <c r="A25" s="11" t="s">
        <v>17</v>
      </c>
      <c r="B25" s="12"/>
      <c r="C25" s="13"/>
      <c r="D25" s="14"/>
    </row>
    <row r="26" spans="1:4" ht="35.1" customHeight="1" x14ac:dyDescent="0.25">
      <c r="A26" s="15" t="s">
        <v>31</v>
      </c>
      <c r="B26" s="16"/>
      <c r="C26" s="17"/>
      <c r="D26" s="18"/>
    </row>
    <row r="27" spans="1:4" ht="35.1" customHeight="1" x14ac:dyDescent="0.25">
      <c r="A27" s="41" t="s">
        <v>33</v>
      </c>
      <c r="B27" s="41"/>
      <c r="C27" s="41"/>
      <c r="D27" s="41"/>
    </row>
    <row r="28" spans="1:4" ht="35.1" customHeight="1" x14ac:dyDescent="0.25">
      <c r="A28" s="8" t="s">
        <v>26</v>
      </c>
      <c r="B28" s="10" t="s">
        <v>27</v>
      </c>
      <c r="C28" s="10" t="s">
        <v>28</v>
      </c>
      <c r="D28" s="10" t="s">
        <v>29</v>
      </c>
    </row>
    <row r="29" spans="1:4" ht="35.1" customHeight="1" x14ac:dyDescent="0.25">
      <c r="A29" s="11" t="s">
        <v>34</v>
      </c>
      <c r="B29" s="12"/>
      <c r="C29" s="19"/>
      <c r="D29" s="14"/>
    </row>
    <row r="30" spans="1:4" ht="35.1" customHeight="1" x14ac:dyDescent="0.25">
      <c r="A30" s="11" t="s">
        <v>35</v>
      </c>
      <c r="B30" s="12"/>
      <c r="C30" s="19"/>
      <c r="D30" s="14"/>
    </row>
    <row r="31" spans="1:4" ht="35.1" customHeight="1" x14ac:dyDescent="0.25">
      <c r="A31" s="11" t="s">
        <v>36</v>
      </c>
      <c r="B31" s="12"/>
      <c r="C31" s="19"/>
      <c r="D31" s="14"/>
    </row>
    <row r="32" spans="1:4" ht="35.1" customHeight="1" x14ac:dyDescent="0.25">
      <c r="A32" s="11" t="s">
        <v>38</v>
      </c>
      <c r="B32" s="12"/>
      <c r="C32" s="19"/>
      <c r="D32" s="14"/>
    </row>
    <row r="33" spans="1:4" ht="35.1" customHeight="1" x14ac:dyDescent="0.25">
      <c r="A33" s="11" t="s">
        <v>41</v>
      </c>
      <c r="B33" s="12"/>
      <c r="C33" s="19"/>
      <c r="D33" s="14"/>
    </row>
    <row r="34" spans="1:4" ht="35.1" customHeight="1" x14ac:dyDescent="0.25">
      <c r="A34" s="11" t="s">
        <v>40</v>
      </c>
      <c r="B34" s="12"/>
      <c r="C34" s="19"/>
      <c r="D34" s="14"/>
    </row>
    <row r="35" spans="1:4" ht="35.1" customHeight="1" x14ac:dyDescent="0.25">
      <c r="A35" s="20" t="s">
        <v>31</v>
      </c>
      <c r="B35" s="21"/>
      <c r="C35" s="22"/>
      <c r="D35" s="21"/>
    </row>
    <row r="37" spans="1:4" ht="35.1" customHeight="1" x14ac:dyDescent="0.25">
      <c r="A37" s="41" t="s">
        <v>45</v>
      </c>
      <c r="B37" s="41"/>
      <c r="C37" s="41"/>
      <c r="D37" s="41"/>
    </row>
    <row r="38" spans="1:4" ht="35.1" customHeight="1" x14ac:dyDescent="0.25">
      <c r="A38" s="8" t="s">
        <v>26</v>
      </c>
      <c r="B38" s="10" t="s">
        <v>27</v>
      </c>
      <c r="C38" s="10" t="s">
        <v>28</v>
      </c>
      <c r="D38" s="10" t="s">
        <v>29</v>
      </c>
    </row>
    <row r="39" spans="1:4" ht="35.1" customHeight="1" x14ac:dyDescent="0.25">
      <c r="A39" s="11" t="s">
        <v>47</v>
      </c>
      <c r="B39" s="12"/>
      <c r="C39" s="19"/>
      <c r="D39" s="14"/>
    </row>
    <row r="40" spans="1:4" ht="35.1" customHeight="1" x14ac:dyDescent="0.25">
      <c r="A40" s="11" t="s">
        <v>48</v>
      </c>
      <c r="B40" s="12"/>
      <c r="C40" s="19"/>
      <c r="D40" s="14"/>
    </row>
    <row r="41" spans="1:4" ht="35.1" customHeight="1" x14ac:dyDescent="0.25">
      <c r="A41" s="11" t="s">
        <v>49</v>
      </c>
      <c r="B41" s="12"/>
      <c r="C41" s="19"/>
      <c r="D41" s="14"/>
    </row>
    <row r="42" spans="1:4" ht="35.1" customHeight="1" x14ac:dyDescent="0.25">
      <c r="A42" s="11" t="s">
        <v>50</v>
      </c>
      <c r="B42" s="12"/>
      <c r="C42" s="19"/>
      <c r="D42" s="14"/>
    </row>
    <row r="43" spans="1:4" ht="35.1" customHeight="1" x14ac:dyDescent="0.25">
      <c r="A43" s="11" t="s">
        <v>51</v>
      </c>
      <c r="B43" s="12"/>
      <c r="C43" s="19"/>
      <c r="D43" s="14"/>
    </row>
    <row r="44" spans="1:4" ht="35.1" customHeight="1" x14ac:dyDescent="0.25">
      <c r="A44" s="11" t="s">
        <v>52</v>
      </c>
      <c r="B44" s="12"/>
      <c r="C44" s="19"/>
      <c r="D44" s="14"/>
    </row>
    <row r="45" spans="1:4" ht="35.1" customHeight="1" x14ac:dyDescent="0.25">
      <c r="A45" s="20" t="s">
        <v>31</v>
      </c>
      <c r="B45" s="21"/>
      <c r="C45" s="22"/>
      <c r="D45" s="21"/>
    </row>
    <row r="47" spans="1:4" ht="35.1" customHeight="1" x14ac:dyDescent="0.25">
      <c r="A47" s="41" t="s">
        <v>53</v>
      </c>
      <c r="B47" s="41"/>
      <c r="C47" s="41"/>
      <c r="D47" s="41"/>
    </row>
    <row r="48" spans="1:4" ht="35.1" customHeight="1" x14ac:dyDescent="0.25">
      <c r="A48" s="8" t="s">
        <v>26</v>
      </c>
      <c r="B48" s="10" t="s">
        <v>27</v>
      </c>
      <c r="C48" s="10" t="s">
        <v>28</v>
      </c>
      <c r="D48" s="10" t="s">
        <v>29</v>
      </c>
    </row>
    <row r="49" spans="1:4" ht="35.1" customHeight="1" x14ac:dyDescent="0.25">
      <c r="A49" s="11" t="s">
        <v>54</v>
      </c>
      <c r="B49" s="12"/>
      <c r="C49" s="19"/>
      <c r="D49" s="14"/>
    </row>
    <row r="50" spans="1:4" ht="35.1" customHeight="1" x14ac:dyDescent="0.25">
      <c r="A50" s="11" t="s">
        <v>55</v>
      </c>
      <c r="B50" s="12"/>
      <c r="C50" s="19"/>
      <c r="D50" s="14"/>
    </row>
    <row r="51" spans="1:4" ht="35.1" customHeight="1" x14ac:dyDescent="0.25">
      <c r="A51" s="11" t="s">
        <v>6</v>
      </c>
      <c r="B51" s="12"/>
      <c r="C51" s="19"/>
      <c r="D51" s="14"/>
    </row>
    <row r="52" spans="1:4" ht="35.1" customHeight="1" x14ac:dyDescent="0.25">
      <c r="A52" s="20" t="s">
        <v>31</v>
      </c>
      <c r="B52" s="21"/>
      <c r="C52" s="22"/>
      <c r="D52" s="21"/>
    </row>
    <row r="53" spans="1:4" s="28" customFormat="1" ht="35.1" customHeight="1" x14ac:dyDescent="0.25">
      <c r="A53" s="41" t="s">
        <v>56</v>
      </c>
      <c r="B53" s="41"/>
      <c r="C53" s="41"/>
      <c r="D53" s="41"/>
    </row>
    <row r="54" spans="1:4" ht="35.1" customHeight="1" x14ac:dyDescent="0.25">
      <c r="A54" s="8" t="s">
        <v>26</v>
      </c>
      <c r="B54" s="10" t="s">
        <v>27</v>
      </c>
      <c r="C54" s="10" t="s">
        <v>28</v>
      </c>
      <c r="D54" s="10" t="s">
        <v>29</v>
      </c>
    </row>
    <row r="55" spans="1:4" ht="35.1" customHeight="1" x14ac:dyDescent="0.25">
      <c r="A55" s="11" t="s">
        <v>57</v>
      </c>
      <c r="B55" s="12"/>
      <c r="C55" s="19"/>
      <c r="D55" s="14"/>
    </row>
    <row r="56" spans="1:4" ht="35.1" customHeight="1" x14ac:dyDescent="0.25">
      <c r="A56" s="11" t="s">
        <v>58</v>
      </c>
      <c r="B56" s="12"/>
      <c r="C56" s="19"/>
      <c r="D56" s="14"/>
    </row>
    <row r="57" spans="1:4" ht="35.1" customHeight="1" x14ac:dyDescent="0.25">
      <c r="A57" s="11" t="s">
        <v>60</v>
      </c>
      <c r="B57" s="12"/>
      <c r="C57" s="19"/>
      <c r="D57" s="14"/>
    </row>
    <row r="58" spans="1:4" ht="35.1" customHeight="1" x14ac:dyDescent="0.25">
      <c r="A58" s="11" t="s">
        <v>6</v>
      </c>
      <c r="B58" s="12"/>
      <c r="C58" s="19"/>
      <c r="D58" s="14"/>
    </row>
    <row r="59" spans="1:4" ht="35.1" customHeight="1" x14ac:dyDescent="0.25">
      <c r="A59" s="20" t="s">
        <v>31</v>
      </c>
      <c r="B59" s="21"/>
      <c r="C59" s="22"/>
      <c r="D59" s="21">
        <f>SUM(D55*C55+D56*C56+D57*C57+D58*C58)</f>
        <v>0</v>
      </c>
    </row>
    <row r="61" spans="1:4" ht="35.1" customHeight="1" x14ac:dyDescent="0.25">
      <c r="A61" s="44" t="s">
        <v>59</v>
      </c>
      <c r="B61" s="23"/>
      <c r="C61" s="23"/>
      <c r="D61" s="24">
        <f>SUM(D59+D52+D45+D35+D26)</f>
        <v>0</v>
      </c>
    </row>
    <row r="63" spans="1:4" ht="35.1" customHeight="1" x14ac:dyDescent="0.25">
      <c r="A63" s="43" t="s">
        <v>13</v>
      </c>
      <c r="B63" s="42" t="s">
        <v>0</v>
      </c>
      <c r="C63" s="42" t="s">
        <v>1</v>
      </c>
      <c r="D63" s="42" t="s">
        <v>2</v>
      </c>
    </row>
    <row r="64" spans="1:4" ht="35.1" customHeight="1" x14ac:dyDescent="0.25">
      <c r="A64" s="25" t="s">
        <v>15</v>
      </c>
      <c r="B64" s="26">
        <v>800</v>
      </c>
      <c r="C64" s="26">
        <v>600</v>
      </c>
      <c r="D64" s="27">
        <f>Table2914[[#This Row],[Estimated]]-Table2914[[#This Row],[Actual]]</f>
        <v>200</v>
      </c>
    </row>
    <row r="65" spans="1:4" ht="35.1" customHeight="1" x14ac:dyDescent="0.25">
      <c r="A65" s="25" t="s">
        <v>17</v>
      </c>
      <c r="B65" s="26"/>
      <c r="C65" s="26"/>
      <c r="D65" s="27">
        <f>Table2914[[#This Row],[Estimated]]-Table2914[[#This Row],[Actual]]</f>
        <v>0</v>
      </c>
    </row>
    <row r="66" spans="1:4" ht="35.1" customHeight="1" x14ac:dyDescent="0.25">
      <c r="A66" s="25" t="s">
        <v>20</v>
      </c>
      <c r="B66" s="26"/>
      <c r="C66" s="26"/>
      <c r="D66" s="27">
        <f>Table2914[[#This Row],[Estimated]]-Table2914[[#This Row],[Actual]]</f>
        <v>0</v>
      </c>
    </row>
    <row r="67" spans="1:4" ht="35.1" customHeight="1" x14ac:dyDescent="0.25">
      <c r="A67" s="25" t="s">
        <v>61</v>
      </c>
      <c r="B67" s="26"/>
      <c r="C67" s="26"/>
      <c r="D67" s="27">
        <f>Table2914[[#This Row],[Estimated]]-Table2914[[#This Row],[Actual]]</f>
        <v>0</v>
      </c>
    </row>
    <row r="68" spans="1:4" ht="35.1" customHeight="1" x14ac:dyDescent="0.25">
      <c r="A68" s="25" t="s">
        <v>23</v>
      </c>
      <c r="B68" s="26"/>
      <c r="C68" s="26"/>
      <c r="D68" s="27">
        <f>Table2914[[#This Row],[Estimated]]-Table2914[[#This Row],[Actual]]</f>
        <v>0</v>
      </c>
    </row>
    <row r="69" spans="1:4" ht="35.1" customHeight="1" x14ac:dyDescent="0.25">
      <c r="A69" s="25" t="s">
        <v>24</v>
      </c>
      <c r="B69" s="26"/>
      <c r="C69" s="26"/>
      <c r="D69" s="27">
        <f>Table2914[[#This Row],[Estimated]]-Table2914[[#This Row],[Actual]]</f>
        <v>0</v>
      </c>
    </row>
    <row r="70" spans="1:4" ht="35.1" customHeight="1" x14ac:dyDescent="0.25">
      <c r="A70" s="25" t="s">
        <v>32</v>
      </c>
      <c r="B70" s="26"/>
      <c r="C70" s="26"/>
      <c r="D70" s="27">
        <f>Table2914[[#This Row],[Estimated]]-Table2914[[#This Row],[Actual]]</f>
        <v>0</v>
      </c>
    </row>
    <row r="71" spans="1:4" ht="35.1" customHeight="1" x14ac:dyDescent="0.25">
      <c r="A71" s="25" t="s">
        <v>37</v>
      </c>
      <c r="B71" s="26"/>
      <c r="C71" s="26"/>
      <c r="D71" s="27">
        <f>Table2914[[#This Row],[Estimated]]-Table2914[[#This Row],[Actual]]</f>
        <v>0</v>
      </c>
    </row>
    <row r="72" spans="1:4" ht="35.1" customHeight="1" x14ac:dyDescent="0.25">
      <c r="A72" s="25" t="s">
        <v>39</v>
      </c>
      <c r="B72" s="26"/>
      <c r="C72" s="26"/>
      <c r="D72" s="27">
        <f>Table2914[[#This Row],[Estimated]]-Table2914[[#This Row],[Actual]]</f>
        <v>0</v>
      </c>
    </row>
    <row r="73" spans="1:4" ht="35.1" customHeight="1" x14ac:dyDescent="0.25">
      <c r="A73" s="25" t="s">
        <v>40</v>
      </c>
      <c r="B73" s="26"/>
      <c r="C73" s="26"/>
      <c r="D73" s="27">
        <f>Table2914[[#This Row],[Estimated]]-Table2914[[#This Row],[Actual]]</f>
        <v>0</v>
      </c>
    </row>
    <row r="74" spans="1:4" ht="35.1" customHeight="1" x14ac:dyDescent="0.25">
      <c r="A74" s="25" t="s">
        <v>42</v>
      </c>
      <c r="B74" s="26"/>
      <c r="C74" s="26"/>
      <c r="D74" s="27">
        <f>Table2914[[#This Row],[Estimated]]-Table2914[[#This Row],[Actual]]</f>
        <v>0</v>
      </c>
    </row>
    <row r="75" spans="1:4" ht="35.1" customHeight="1" x14ac:dyDescent="0.25">
      <c r="A75" s="25" t="s">
        <v>43</v>
      </c>
      <c r="B75" s="26"/>
      <c r="C75" s="26"/>
      <c r="D75" s="27">
        <f>Table2914[[#This Row],[Estimated]]-Table2914[[#This Row],[Actual]]</f>
        <v>0</v>
      </c>
    </row>
    <row r="76" spans="1:4" ht="35.1" customHeight="1" x14ac:dyDescent="0.25">
      <c r="A76" s="25" t="s">
        <v>44</v>
      </c>
      <c r="B76" s="26"/>
      <c r="C76" s="26"/>
      <c r="D76" s="27">
        <f>Table2914[[#This Row],[Estimated]]-Table2914[[#This Row],[Actual]]</f>
        <v>0</v>
      </c>
    </row>
    <row r="77" spans="1:4" ht="35.1" customHeight="1" x14ac:dyDescent="0.25">
      <c r="A77" s="33" t="s">
        <v>46</v>
      </c>
      <c r="B77" s="35">
        <f>SUM(Table2914[Estimated])</f>
        <v>800</v>
      </c>
      <c r="C77" s="35">
        <f>SUM(Table2914[Actual])</f>
        <v>600</v>
      </c>
      <c r="D77" s="35">
        <f>SUM(Table2914[Difference])</f>
        <v>200</v>
      </c>
    </row>
    <row r="78" spans="1:4" ht="35.1" customHeight="1" x14ac:dyDescent="0.25">
      <c r="A78" s="34"/>
      <c r="B78" s="36"/>
      <c r="C78" s="36"/>
      <c r="D78" s="36"/>
    </row>
  </sheetData>
  <mergeCells count="13">
    <mergeCell ref="A77:A78"/>
    <mergeCell ref="B77:B78"/>
    <mergeCell ref="C77:C78"/>
    <mergeCell ref="D77:D78"/>
    <mergeCell ref="A1:D2"/>
    <mergeCell ref="A15:D15"/>
    <mergeCell ref="C16:D18"/>
    <mergeCell ref="C19:D20"/>
    <mergeCell ref="A22:D22"/>
    <mergeCell ref="A27:D27"/>
    <mergeCell ref="A37:D37"/>
    <mergeCell ref="A47:D47"/>
    <mergeCell ref="A53:D53"/>
  </mergeCells>
  <pageMargins left="0.7" right="0.7" top="0.75" bottom="0.75" header="0.3" footer="0.3"/>
  <pageSetup scale="76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2022-10-11T21:20:53Z</cp:lastPrinted>
  <dcterms:created xsi:type="dcterms:W3CDTF">2015-10-22T12:08:47Z</dcterms:created>
  <dcterms:modified xsi:type="dcterms:W3CDTF">2022-10-11T21:20:59Z</dcterms:modified>
</cp:coreProperties>
</file>